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<sst xmlns="http://schemas.openxmlformats.org/spreadsheetml/2006/main" count="72" uniqueCount="66">
  <si>
    <t>(грн.)</t>
  </si>
  <si>
    <t>Разом</t>
  </si>
  <si>
    <t xml:space="preserve">Загальний фонд           </t>
  </si>
  <si>
    <t>Найменування програми</t>
  </si>
  <si>
    <t>Сума</t>
  </si>
  <si>
    <t>Спеціальний фонд</t>
  </si>
  <si>
    <t>Райдержадміністрація</t>
  </si>
  <si>
    <t>Підтримка малого і середнього підприємництва</t>
  </si>
  <si>
    <t>Разом видатків</t>
  </si>
  <si>
    <t xml:space="preserve">Перелік державних та регіональних програм, які фінансуватимуться за рахунок коштів 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</si>
  <si>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</si>
  <si>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</si>
  <si>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 xml:space="preserve"> Назва головного розпорядника коштів        </t>
  </si>
  <si>
    <t>Районна рада</t>
  </si>
  <si>
    <t>Найменування коду тимчасової класифікації видатків та кредитування місцевих бюджетів</t>
  </si>
  <si>
    <t>Інші видатки</t>
  </si>
  <si>
    <t>Програма нагородження відзнаками Корюківської районної ради та Корюківської районної державної адміністрації</t>
  </si>
  <si>
    <t>081002</t>
  </si>
  <si>
    <t>Програма забезпечення лікарями медичних закладів Корюківського району  протягом 2011-2015 року</t>
  </si>
  <si>
    <t>120100</t>
  </si>
  <si>
    <t>Програма інформування громадськості Корюківського району через мережу радіомовлення на 2011-2015 роки</t>
  </si>
  <si>
    <t>120201</t>
  </si>
  <si>
    <t>Програма підтримки комунального друкованого засобу масової інформації - газети "Маяк" на період 2011-2015 роки</t>
  </si>
  <si>
    <t>091209</t>
  </si>
  <si>
    <t>Управління праці та соціального захисту населення</t>
  </si>
  <si>
    <t>090412</t>
  </si>
  <si>
    <t>Інші видатки на соціальний захист населення</t>
  </si>
  <si>
    <t>Надання соціальних послуг особам, які потребують сторонньої допомоги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</si>
  <si>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</si>
  <si>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</si>
  <si>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"Програма розвитку фізичної культури і спорту" на період до 2015 року</t>
  </si>
  <si>
    <t>"Фінансова підтримка громадських організацій інвалідів, ветеранів, учасників війни та інших категорій населення" на період 2011-2015 роки</t>
  </si>
  <si>
    <t>Інші заходи по охороні здоров’я</t>
  </si>
  <si>
    <t>Фінансова підтримка громадських організацій інвалідів і ветеранів</t>
  </si>
  <si>
    <t>Телебачення і радіомовлення</t>
  </si>
  <si>
    <t>Періодичні видання (газети та журнали)</t>
  </si>
  <si>
    <t>Підтримка сімей Корюківщинина період до 2015 року                              Фінансова підтримка громадських організацій інвалідів, ветеранів, учасників війни та інших категорій населення на період 2011-2015 роки</t>
  </si>
  <si>
    <t>Районна програма нагородження відзнаками Корюківської районної ради та Корюківської районної державної адміністрації</t>
  </si>
  <si>
    <t>Програма відшкодування витрат, пов’язаних з депутатською діяльністю</t>
  </si>
  <si>
    <t>01</t>
  </si>
  <si>
    <t>03</t>
  </si>
  <si>
    <t>091205</t>
  </si>
  <si>
    <t>Виплати грошової компенсації фізичним особам, які надають соціальні послуги громадянам похилого віку, інвалідам, дімям-інвалідам, хворим, які нездатні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</si>
  <si>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</si>
  <si>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ЖКП і природного газу</t>
  </si>
  <si>
    <t>15</t>
  </si>
  <si>
    <t xml:space="preserve">Начальник фінансового управління </t>
  </si>
  <si>
    <t>Корюківської райдержадміністрації</t>
  </si>
  <si>
    <t>В.І.Єременко</t>
  </si>
  <si>
    <t>090802</t>
  </si>
  <si>
    <t>Інші програми соціального захисту дітей</t>
  </si>
  <si>
    <t>Програма "Корюківщина для дітей" на 2011-2016роки</t>
  </si>
  <si>
    <t>Програма надання пільг по оплаті за спожиті ЖКП, абонентній платі за користування телефоном та виплати компенсації для придбання твердого палива інвалідам по зору, які проживають у Корюківському районі на 2012-2013 роки</t>
  </si>
  <si>
    <t>Програма розвитку архівної справи на 2013 -2015 роки</t>
  </si>
  <si>
    <t>Районна програма підтримки малого підприємництва на 2013-2014 роки</t>
  </si>
  <si>
    <t>160903</t>
  </si>
  <si>
    <t>Програми в галузі сільського господарства, рибальства та мисливства</t>
  </si>
  <si>
    <t>Районна програма передачі нетелей багатодітним сім’ям, які проживають у сільській місцевості Корюківського району на 2012-2015 роки</t>
  </si>
  <si>
    <t xml:space="preserve">      Додаток 7 до рішення сесії районної ради від 31 січня 2014року  "Про районний бюджет на 2014 рік" </t>
  </si>
  <si>
    <t>районного бюджету у 2014 році</t>
  </si>
  <si>
    <t>150118</t>
  </si>
  <si>
    <t>Житлове будівництво та придбання житла для окремих категорій населення</t>
  </si>
  <si>
    <t>29000                               7000</t>
  </si>
  <si>
    <t>29000                         7000</t>
  </si>
  <si>
    <t>53</t>
  </si>
  <si>
    <t xml:space="preserve">Управління агропромислового розвитку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</si>
</sst>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"/>
      <family val="0"/>
    </font>
    <font>
      <b/>
      <sz val="8.5"/>
      <name val="Times New Roman"/>
      <family val="0"/>
    </font>
    <font>
      <b/>
      <sz val="14.5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12.5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9" fillId="2" borderId="1" xfId="0" applyNumberFormat="1" applyFont="1" applyFill="1" applyBorder="1" applyAlignment="1" applyProtection="1">
      <alignment horizontal="right" vertical="top"/>
      <protection/>
    </xf>
    <xf numFmtId="0" fontId="9" fillId="2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7" fillId="2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10" fillId="2" borderId="1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vertical="top" wrapText="1"/>
      <protection/>
    </xf>
    <xf numFmtId="0" fontId="11" fillId="2" borderId="2" xfId="0" applyNumberFormat="1" applyFont="1" applyFill="1" applyBorder="1" applyAlignment="1" applyProtection="1">
      <alignment horizontal="center" vertical="top" wrapText="1"/>
      <protection/>
    </xf>
    <xf numFmtId="49" fontId="7" fillId="2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11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right" vertical="top"/>
      <protection/>
    </xf>
    <xf numFmtId="0" fontId="0" fillId="3" borderId="3" xfId="0" applyNumberFormat="1" applyFont="1" applyFill="1" applyBorder="1" applyAlignment="1" applyProtection="1">
      <alignment vertical="top"/>
      <protection/>
    </xf>
    <xf numFmtId="49" fontId="4" fillId="3" borderId="1" xfId="0" applyNumberFormat="1" applyFont="1" applyFill="1" applyBorder="1" applyAlignment="1" applyProtection="1">
      <alignment horizontal="center" vertical="top"/>
      <protection/>
    </xf>
    <xf numFmtId="0" fontId="11" fillId="3" borderId="3" xfId="0" applyNumberFormat="1" applyFont="1" applyFill="1" applyBorder="1" applyAlignment="1" applyProtection="1">
      <alignment horizontal="center" vertical="top"/>
      <protection/>
    </xf>
    <xf numFmtId="49" fontId="4" fillId="3" borderId="1" xfId="0" applyNumberFormat="1" applyFont="1" applyFill="1" applyBorder="1" applyAlignment="1" applyProtection="1">
      <alignment horizontal="center" vertical="top" wrapText="1"/>
      <protection/>
    </xf>
    <xf numFmtId="49" fontId="4" fillId="0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0" fontId="9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11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9" fillId="2" borderId="1" xfId="0" applyNumberFormat="1" applyFont="1" applyFill="1" applyBorder="1" applyAlignment="1" applyProtection="1">
      <alignment horizontal="center" vertical="top"/>
      <protection/>
    </xf>
    <xf numFmtId="0" fontId="0" fillId="3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0" fillId="3" borderId="3" xfId="0" applyNumberFormat="1" applyFont="1" applyFill="1" applyBorder="1" applyAlignment="1" applyProtection="1">
      <alignment horizontal="center" vertical="justify"/>
      <protection/>
    </xf>
    <xf numFmtId="0" fontId="10" fillId="2" borderId="2" xfId="0" applyNumberFormat="1" applyFont="1" applyFill="1" applyBorder="1" applyAlignment="1" applyProtection="1">
      <alignment horizontal="center" vertical="top"/>
      <protection/>
    </xf>
    <xf numFmtId="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10" fillId="2" borderId="2" xfId="0" applyNumberFormat="1" applyFont="1" applyFill="1" applyBorder="1" applyAlignment="1" applyProtection="1">
      <alignment horizontal="center" vertical="center"/>
      <protection/>
    </xf>
    <xf numFmtId="0" fontId="11" fillId="3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3" borderId="1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vertical="top"/>
      <protection/>
    </xf>
    <xf numFmtId="0" fontId="0" fillId="3" borderId="1" xfId="0" applyNumberFormat="1" applyFont="1" applyFill="1" applyBorder="1" applyAlignment="1" applyProtection="1">
      <alignment horizontal="right" vertical="top"/>
      <protection/>
    </xf>
    <xf numFmtId="0" fontId="11" fillId="3" borderId="1" xfId="0" applyNumberFormat="1" applyFont="1" applyFill="1" applyBorder="1" applyAlignment="1" applyProtection="1">
      <alignment horizontal="center" vertical="top"/>
      <protection/>
    </xf>
    <xf numFmtId="49" fontId="4" fillId="3" borderId="4" xfId="0" applyNumberFormat="1" applyFont="1" applyFill="1" applyBorder="1" applyAlignment="1" applyProtection="1">
      <alignment horizontal="center" vertical="top"/>
      <protection/>
    </xf>
    <xf numFmtId="0" fontId="0" fillId="3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top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49" fontId="10" fillId="2" borderId="2" xfId="0" applyNumberFormat="1" applyFont="1" applyFill="1" applyBorder="1" applyAlignment="1" applyProtection="1">
      <alignment horizontal="center" vertical="top"/>
      <protection/>
    </xf>
    <xf numFmtId="0" fontId="7" fillId="2" borderId="2" xfId="0" applyNumberFormat="1" applyFont="1" applyFill="1" applyBorder="1" applyAlignment="1" applyProtection="1">
      <alignment horizontal="center" vertical="top" wrapText="1"/>
      <protection/>
    </xf>
    <xf numFmtId="0" fontId="9" fillId="2" borderId="2" xfId="0" applyNumberFormat="1" applyFont="1" applyFill="1" applyBorder="1" applyAlignment="1" applyProtection="1">
      <alignment horizontal="center"/>
      <protection/>
    </xf>
    <xf numFmtId="0" fontId="9" fillId="2" borderId="2" xfId="0" applyNumberFormat="1" applyFont="1" applyFill="1" applyBorder="1" applyAlignment="1" applyProtection="1">
      <alignment horizontal="right" vertical="center"/>
      <protection/>
    </xf>
    <xf numFmtId="0" fontId="0" fillId="3" borderId="4" xfId="0" applyNumberFormat="1" applyFont="1" applyFill="1" applyBorder="1" applyAlignment="1" applyProtection="1">
      <alignment horizontal="right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C28">
      <selection activeCell="G31" sqref="G31"/>
    </sheetView>
  </sheetViews>
  <sheetFormatPr defaultColWidth="9.140625" defaultRowHeight="12.75"/>
  <cols>
    <col min="1" max="1" width="15.57421875" style="0" customWidth="1"/>
    <col min="2" max="2" width="36.140625" style="0" customWidth="1"/>
    <col min="3" max="3" width="33.28125" style="0" customWidth="1"/>
    <col min="4" max="4" width="15.7109375" style="0" customWidth="1"/>
    <col min="5" max="5" width="29.00390625" style="0" customWidth="1"/>
    <col min="6" max="6" width="13.7109375" style="0" customWidth="1"/>
    <col min="7" max="7" width="22.28125" style="0" customWidth="1"/>
    <col min="8" max="8" width="6.140625" style="0" customWidth="1"/>
    <col min="9" max="9" width="6.57421875" style="0" customWidth="1"/>
  </cols>
  <sheetData>
    <row r="1" spans="6:7" ht="12.75">
      <c r="F1" s="7"/>
      <c r="G1" s="1"/>
    </row>
    <row r="2" spans="5:8" ht="45" customHeight="1">
      <c r="E2" s="81" t="s">
        <v>58</v>
      </c>
      <c r="F2" s="82"/>
      <c r="G2" s="82"/>
      <c r="H2" s="8"/>
    </row>
    <row r="3" spans="5:8" ht="15">
      <c r="E3" s="83"/>
      <c r="F3" s="84"/>
      <c r="G3" s="84"/>
      <c r="H3" s="8"/>
    </row>
    <row r="4" spans="7:8" ht="12.75">
      <c r="G4" s="6"/>
      <c r="H4" s="8"/>
    </row>
    <row r="5" spans="2:3" ht="18.75">
      <c r="B5" s="2" t="s">
        <v>9</v>
      </c>
      <c r="C5" s="2"/>
    </row>
    <row r="6" spans="2:6" ht="18.75">
      <c r="B6" s="76" t="s">
        <v>59</v>
      </c>
      <c r="C6" s="76"/>
      <c r="D6" s="76"/>
      <c r="E6" s="76"/>
      <c r="F6" s="76"/>
    </row>
    <row r="7" ht="12.75">
      <c r="G7" s="9" t="s">
        <v>0</v>
      </c>
    </row>
    <row r="8" spans="1:7" ht="39" customHeight="1">
      <c r="A8" s="32" t="s">
        <v>10</v>
      </c>
      <c r="B8" s="36" t="s">
        <v>12</v>
      </c>
      <c r="C8" s="85" t="s">
        <v>2</v>
      </c>
      <c r="D8" s="86"/>
      <c r="E8" s="79" t="s">
        <v>5</v>
      </c>
      <c r="F8" s="80"/>
      <c r="G8" s="77" t="s">
        <v>1</v>
      </c>
    </row>
    <row r="9" spans="1:7" ht="54.75" customHeight="1">
      <c r="A9" s="33" t="s">
        <v>11</v>
      </c>
      <c r="B9" s="37" t="s">
        <v>14</v>
      </c>
      <c r="C9" s="10" t="s">
        <v>3</v>
      </c>
      <c r="D9" s="11" t="s">
        <v>4</v>
      </c>
      <c r="E9" s="10" t="s">
        <v>3</v>
      </c>
      <c r="F9" s="11" t="s">
        <v>4</v>
      </c>
      <c r="G9" s="78"/>
    </row>
    <row r="10" spans="1:7" ht="12" customHeight="1">
      <c r="A10" s="12">
        <v>1</v>
      </c>
      <c r="B10" s="12">
        <v>2</v>
      </c>
      <c r="C10" s="13"/>
      <c r="D10" s="14">
        <v>3</v>
      </c>
      <c r="E10" s="12">
        <v>4</v>
      </c>
      <c r="F10" s="12">
        <v>5</v>
      </c>
      <c r="G10" s="15">
        <v>6</v>
      </c>
    </row>
    <row r="11" spans="1:7" ht="18" customHeight="1">
      <c r="A11" s="35" t="s">
        <v>39</v>
      </c>
      <c r="B11" s="23" t="s">
        <v>13</v>
      </c>
      <c r="C11" s="34"/>
      <c r="D11" s="59">
        <v>71200</v>
      </c>
      <c r="E11" s="60"/>
      <c r="F11" s="60"/>
      <c r="G11" s="61">
        <v>71200</v>
      </c>
    </row>
    <row r="12" spans="1:7" ht="29.25" customHeight="1">
      <c r="A12" s="12">
        <v>250404</v>
      </c>
      <c r="B12" s="49" t="s">
        <v>15</v>
      </c>
      <c r="C12" s="48" t="s">
        <v>53</v>
      </c>
      <c r="D12" s="55">
        <v>31700</v>
      </c>
      <c r="E12" s="56"/>
      <c r="F12" s="56"/>
      <c r="G12" s="55">
        <v>31700</v>
      </c>
    </row>
    <row r="13" spans="1:7" ht="52.5" customHeight="1">
      <c r="A13" s="12">
        <v>250404</v>
      </c>
      <c r="B13" s="49" t="s">
        <v>15</v>
      </c>
      <c r="C13" s="63" t="s">
        <v>16</v>
      </c>
      <c r="D13" s="55">
        <v>28900</v>
      </c>
      <c r="E13" s="56"/>
      <c r="F13" s="56"/>
      <c r="G13" s="55">
        <v>28900</v>
      </c>
    </row>
    <row r="14" spans="1:7" ht="35.25" customHeight="1">
      <c r="A14" s="12">
        <v>250404</v>
      </c>
      <c r="B14" s="49" t="s">
        <v>15</v>
      </c>
      <c r="C14" s="63" t="s">
        <v>38</v>
      </c>
      <c r="D14" s="55">
        <v>10600</v>
      </c>
      <c r="E14" s="56"/>
      <c r="F14" s="56"/>
      <c r="G14" s="55">
        <v>10600</v>
      </c>
    </row>
    <row r="15" spans="1:7" ht="14.25">
      <c r="A15" s="29" t="s">
        <v>40</v>
      </c>
      <c r="B15" s="16" t="s">
        <v>6</v>
      </c>
      <c r="C15" s="16"/>
      <c r="D15" s="50">
        <v>221200</v>
      </c>
      <c r="E15" s="21"/>
      <c r="F15" s="20">
        <f>F22</f>
        <v>400000</v>
      </c>
      <c r="G15" s="50">
        <v>621200</v>
      </c>
    </row>
    <row r="16" spans="1:7" ht="45">
      <c r="A16" s="41" t="s">
        <v>17</v>
      </c>
      <c r="B16" s="42" t="s">
        <v>32</v>
      </c>
      <c r="C16" s="38" t="s">
        <v>18</v>
      </c>
      <c r="D16" s="51">
        <v>76500</v>
      </c>
      <c r="E16" s="40"/>
      <c r="F16" s="39"/>
      <c r="G16" s="51">
        <v>76500</v>
      </c>
    </row>
    <row r="17" spans="1:7" ht="90">
      <c r="A17" s="41" t="s">
        <v>25</v>
      </c>
      <c r="B17" s="38" t="s">
        <v>26</v>
      </c>
      <c r="C17" s="38" t="s">
        <v>36</v>
      </c>
      <c r="D17" s="58" t="s">
        <v>62</v>
      </c>
      <c r="E17" s="40"/>
      <c r="F17" s="39"/>
      <c r="G17" s="58" t="s">
        <v>63</v>
      </c>
    </row>
    <row r="18" spans="1:7" ht="30">
      <c r="A18" s="41" t="s">
        <v>49</v>
      </c>
      <c r="B18" s="38" t="s">
        <v>50</v>
      </c>
      <c r="C18" s="38" t="s">
        <v>51</v>
      </c>
      <c r="D18" s="58">
        <v>17000</v>
      </c>
      <c r="E18" s="40"/>
      <c r="F18" s="39"/>
      <c r="G18" s="58">
        <v>17000</v>
      </c>
    </row>
    <row r="19" spans="1:7" ht="60">
      <c r="A19" s="43" t="s">
        <v>19</v>
      </c>
      <c r="B19" s="57" t="s">
        <v>34</v>
      </c>
      <c r="C19" s="38" t="s">
        <v>20</v>
      </c>
      <c r="D19" s="51">
        <v>30000</v>
      </c>
      <c r="E19" s="40"/>
      <c r="F19" s="39"/>
      <c r="G19" s="51">
        <v>30000</v>
      </c>
    </row>
    <row r="20" spans="1:7" ht="60">
      <c r="A20" s="41" t="s">
        <v>21</v>
      </c>
      <c r="B20" s="71" t="s">
        <v>35</v>
      </c>
      <c r="C20" s="62" t="s">
        <v>22</v>
      </c>
      <c r="D20" s="68">
        <v>30000</v>
      </c>
      <c r="E20" s="69"/>
      <c r="F20" s="70"/>
      <c r="G20" s="68">
        <v>30000</v>
      </c>
    </row>
    <row r="21" spans="1:9" ht="75">
      <c r="A21" s="41" t="s">
        <v>28</v>
      </c>
      <c r="B21" s="62" t="s">
        <v>29</v>
      </c>
      <c r="C21" s="62" t="s">
        <v>30</v>
      </c>
      <c r="D21" s="68">
        <v>5700</v>
      </c>
      <c r="E21" s="69"/>
      <c r="F21" s="70"/>
      <c r="G21" s="68">
        <v>5700</v>
      </c>
      <c r="H21" s="74"/>
      <c r="I21" s="74"/>
    </row>
    <row r="22" spans="1:7" ht="76.5" customHeight="1">
      <c r="A22" s="72" t="s">
        <v>60</v>
      </c>
      <c r="B22" s="75" t="s">
        <v>61</v>
      </c>
      <c r="C22" s="38"/>
      <c r="D22" s="73"/>
      <c r="E22" s="38" t="s">
        <v>18</v>
      </c>
      <c r="F22" s="91">
        <v>400000</v>
      </c>
      <c r="G22" s="73">
        <v>400000</v>
      </c>
    </row>
    <row r="23" spans="1:7" ht="51.75" customHeight="1">
      <c r="A23" s="47">
        <v>180404</v>
      </c>
      <c r="B23" s="17" t="s">
        <v>7</v>
      </c>
      <c r="C23" s="17" t="s">
        <v>54</v>
      </c>
      <c r="D23" s="52">
        <v>1000</v>
      </c>
      <c r="E23" s="30"/>
      <c r="F23" s="31"/>
      <c r="G23" s="52">
        <v>1000</v>
      </c>
    </row>
    <row r="24" spans="1:7" ht="79.5" customHeight="1">
      <c r="A24" s="11">
        <v>250404</v>
      </c>
      <c r="B24" s="18" t="s">
        <v>15</v>
      </c>
      <c r="C24" s="49" t="s">
        <v>37</v>
      </c>
      <c r="D24" s="53">
        <v>25000</v>
      </c>
      <c r="E24" s="22"/>
      <c r="F24" s="3"/>
      <c r="G24" s="53">
        <v>25000</v>
      </c>
    </row>
    <row r="25" spans="1:7" ht="28.5">
      <c r="A25" s="45" t="s">
        <v>45</v>
      </c>
      <c r="B25" s="23" t="s">
        <v>24</v>
      </c>
      <c r="C25" s="23"/>
      <c r="D25" s="54">
        <v>167700</v>
      </c>
      <c r="E25" s="23"/>
      <c r="F25" s="46"/>
      <c r="G25" s="54">
        <v>167700</v>
      </c>
    </row>
    <row r="26" spans="1:7" ht="76.5">
      <c r="A26" s="44" t="s">
        <v>41</v>
      </c>
      <c r="B26" s="64" t="s">
        <v>42</v>
      </c>
      <c r="C26" s="18" t="s">
        <v>27</v>
      </c>
      <c r="D26" s="53">
        <v>121700</v>
      </c>
      <c r="E26" s="18"/>
      <c r="F26" s="19"/>
      <c r="G26" s="53">
        <v>121700</v>
      </c>
    </row>
    <row r="27" spans="1:7" ht="105">
      <c r="A27" s="44" t="s">
        <v>43</v>
      </c>
      <c r="B27" s="65" t="s">
        <v>44</v>
      </c>
      <c r="C27" s="17" t="s">
        <v>52</v>
      </c>
      <c r="D27" s="53">
        <v>20000</v>
      </c>
      <c r="E27" s="18"/>
      <c r="F27" s="19"/>
      <c r="G27" s="53">
        <v>20000</v>
      </c>
    </row>
    <row r="28" spans="1:7" ht="75">
      <c r="A28" s="44" t="s">
        <v>23</v>
      </c>
      <c r="B28" s="62" t="s">
        <v>33</v>
      </c>
      <c r="C28" s="62" t="s">
        <v>31</v>
      </c>
      <c r="D28" s="53">
        <v>26000</v>
      </c>
      <c r="E28" s="18"/>
      <c r="F28" s="19"/>
      <c r="G28" s="53">
        <v>26000</v>
      </c>
    </row>
    <row r="29" spans="1:7" ht="28.5">
      <c r="A29" s="87" t="s">
        <v>64</v>
      </c>
      <c r="B29" s="88" t="s">
        <v>65</v>
      </c>
      <c r="C29" s="88"/>
      <c r="D29" s="89">
        <v>50966</v>
      </c>
      <c r="E29" s="88"/>
      <c r="F29" s="90"/>
      <c r="G29" s="89">
        <v>50966</v>
      </c>
    </row>
    <row r="30" spans="1:7" ht="75">
      <c r="A30" s="41" t="s">
        <v>55</v>
      </c>
      <c r="B30" s="62" t="s">
        <v>56</v>
      </c>
      <c r="C30" s="62" t="s">
        <v>57</v>
      </c>
      <c r="D30" s="68">
        <v>50966</v>
      </c>
      <c r="E30" s="69"/>
      <c r="F30" s="70"/>
      <c r="G30" s="68">
        <v>50966</v>
      </c>
    </row>
    <row r="31" spans="1:7" ht="24.75" customHeight="1">
      <c r="A31" s="24">
        <v>900201</v>
      </c>
      <c r="B31" s="25" t="s">
        <v>8</v>
      </c>
      <c r="C31" s="26"/>
      <c r="D31" s="27">
        <f>D11+D15+D25+D29</f>
        <v>511066</v>
      </c>
      <c r="E31" s="27"/>
      <c r="F31" s="27">
        <f>F15</f>
        <v>400000</v>
      </c>
      <c r="G31" s="27">
        <f>D31+F31</f>
        <v>911066</v>
      </c>
    </row>
    <row r="35" spans="1:6" ht="18.75">
      <c r="A35" s="4"/>
      <c r="B35" s="67" t="s">
        <v>46</v>
      </c>
      <c r="C35" s="28"/>
      <c r="D35" s="28"/>
      <c r="E35" s="28"/>
      <c r="F35" s="66" t="s">
        <v>48</v>
      </c>
    </row>
    <row r="36" ht="15.75">
      <c r="B36" s="67" t="s">
        <v>47</v>
      </c>
    </row>
    <row r="37" ht="16.5">
      <c r="A37" s="4"/>
    </row>
    <row r="39" ht="12.75">
      <c r="A39" s="5"/>
    </row>
  </sheetData>
  <mergeCells count="6">
    <mergeCell ref="B6:F6"/>
    <mergeCell ref="G8:G9"/>
    <mergeCell ref="E8:F8"/>
    <mergeCell ref="E2:G2"/>
    <mergeCell ref="E3:G3"/>
    <mergeCell ref="C8:D8"/>
  </mergeCells>
  <printOptions/>
  <pageMargins left="1.02" right="0.31" top="0.26" bottom="0.2" header="0.3" footer="0.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u250909</cp:lastModifiedBy>
  <cp:lastPrinted>2013-06-07T12:14:06Z</cp:lastPrinted>
  <dcterms:created xsi:type="dcterms:W3CDTF">2004-10-20T09:03:34Z</dcterms:created>
  <dcterms:modified xsi:type="dcterms:W3CDTF">2014-01-25T14:06:19Z</dcterms:modified>
  <cp:category/>
  <cp:version/>
  <cp:contentType/>
  <cp:contentStatus/>
</cp:coreProperties>
</file>